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lindseyjohnson/Desktop/Clerking/"/>
    </mc:Choice>
  </mc:AlternateContent>
  <xr:revisionPtr revIDLastSave="0" documentId="8_{F3E8BC4A-1F61-3649-A61D-98C6C1441BA5}" xr6:coauthVersionLast="45" xr6:coauthVersionMax="45" xr10:uidLastSave="{00000000-0000-0000-0000-000000000000}"/>
  <bookViews>
    <workbookView xWindow="13260" yWindow="2060" windowWidth="27640" windowHeight="15620" xr2:uid="{00000000-000D-0000-FFFF-FFFF00000000}"/>
  </bookViews>
  <sheets>
    <sheet name="2019-20" sheetId="5" r:id="rId1"/>
    <sheet name="Example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" i="5" l="1"/>
  <c r="J11" i="5"/>
  <c r="K11" i="5"/>
  <c r="J14" i="5"/>
  <c r="I14" i="5"/>
  <c r="J13" i="5"/>
  <c r="I13" i="5"/>
  <c r="K14" i="5" l="1"/>
  <c r="K13" i="5"/>
  <c r="I16" i="7"/>
  <c r="H16" i="7"/>
  <c r="G16" i="7"/>
  <c r="F16" i="7"/>
  <c r="E16" i="7"/>
  <c r="D16" i="7"/>
  <c r="I15" i="7"/>
  <c r="H15" i="7"/>
  <c r="G15" i="7"/>
  <c r="F15" i="7"/>
  <c r="E15" i="7"/>
  <c r="D15" i="7"/>
  <c r="K14" i="7"/>
  <c r="J14" i="7"/>
  <c r="K13" i="7"/>
  <c r="J13" i="7"/>
  <c r="K12" i="7"/>
  <c r="J12" i="7"/>
  <c r="K11" i="7"/>
  <c r="J11" i="7"/>
  <c r="K10" i="7"/>
  <c r="J10" i="7"/>
  <c r="K9" i="7"/>
  <c r="J9" i="7"/>
  <c r="K8" i="7"/>
  <c r="J8" i="7"/>
  <c r="K7" i="7"/>
  <c r="J7" i="7"/>
  <c r="K6" i="7"/>
  <c r="J6" i="7"/>
  <c r="K5" i="7"/>
  <c r="J5" i="7"/>
  <c r="K4" i="7"/>
  <c r="J4" i="7"/>
  <c r="K3" i="7"/>
  <c r="J3" i="7"/>
  <c r="K2" i="7"/>
  <c r="J2" i="7"/>
  <c r="L3" i="7" l="1"/>
  <c r="L11" i="7"/>
  <c r="K15" i="7"/>
  <c r="L14" i="7"/>
  <c r="L13" i="7"/>
  <c r="L12" i="7"/>
  <c r="L10" i="7"/>
  <c r="L9" i="7"/>
  <c r="L8" i="7"/>
  <c r="L7" i="7"/>
  <c r="L6" i="7"/>
  <c r="L5" i="7"/>
  <c r="L4" i="7"/>
  <c r="J15" i="7"/>
  <c r="L2" i="7"/>
  <c r="H19" i="5"/>
  <c r="G19" i="5"/>
  <c r="F19" i="5"/>
  <c r="E19" i="5"/>
  <c r="D19" i="5"/>
  <c r="C19" i="5"/>
  <c r="H18" i="5"/>
  <c r="G18" i="5"/>
  <c r="F18" i="5"/>
  <c r="E18" i="5"/>
  <c r="D18" i="5"/>
  <c r="C18" i="5"/>
  <c r="J15" i="5"/>
  <c r="I15" i="5"/>
  <c r="J12" i="5"/>
  <c r="I12" i="5"/>
  <c r="J10" i="5"/>
  <c r="I10" i="5"/>
  <c r="J9" i="5"/>
  <c r="I9" i="5"/>
  <c r="J8" i="5"/>
  <c r="I8" i="5"/>
  <c r="J7" i="5"/>
  <c r="I7" i="5"/>
  <c r="J6" i="5"/>
  <c r="I6" i="5"/>
  <c r="J5" i="5"/>
  <c r="I5" i="5"/>
  <c r="K12" i="5" l="1"/>
  <c r="K8" i="5"/>
  <c r="K5" i="5"/>
  <c r="K10" i="5"/>
  <c r="K15" i="5"/>
  <c r="K7" i="5"/>
  <c r="K9" i="5"/>
  <c r="J18" i="5"/>
  <c r="I18" i="5"/>
</calcChain>
</file>

<file path=xl/sharedStrings.xml><?xml version="1.0" encoding="utf-8"?>
<sst xmlns="http://schemas.openxmlformats.org/spreadsheetml/2006/main" count="93" uniqueCount="67">
  <si>
    <t>Name</t>
  </si>
  <si>
    <t>Surname</t>
  </si>
  <si>
    <t>Anderson</t>
  </si>
  <si>
    <t>Position</t>
  </si>
  <si>
    <t>Foundation</t>
  </si>
  <si>
    <t>Co-opted</t>
  </si>
  <si>
    <t>Total Meetings to attend</t>
  </si>
  <si>
    <t>Total Meetings attended</t>
  </si>
  <si>
    <t>Attendance%</t>
  </si>
  <si>
    <t>Helen</t>
  </si>
  <si>
    <t>Clerk</t>
  </si>
  <si>
    <t>Expected</t>
  </si>
  <si>
    <t>Attended</t>
  </si>
  <si>
    <t>Headteacher</t>
  </si>
  <si>
    <t>Parent</t>
  </si>
  <si>
    <t>Staff</t>
  </si>
  <si>
    <t>Joe</t>
  </si>
  <si>
    <t>Bloggs</t>
  </si>
  <si>
    <t>Annie</t>
  </si>
  <si>
    <t>Example</t>
  </si>
  <si>
    <t>Billy</t>
  </si>
  <si>
    <t>Baldwin</t>
  </si>
  <si>
    <t>Gary</t>
  </si>
  <si>
    <t>Barlow</t>
  </si>
  <si>
    <t>Tom</t>
  </si>
  <si>
    <t>Cruise</t>
  </si>
  <si>
    <t>Michael</t>
  </si>
  <si>
    <t>Buble</t>
  </si>
  <si>
    <t>Jenny</t>
  </si>
  <si>
    <t>Regina</t>
  </si>
  <si>
    <t>Phalangy</t>
  </si>
  <si>
    <t>Ken</t>
  </si>
  <si>
    <t>Adams</t>
  </si>
  <si>
    <t>Clark</t>
  </si>
  <si>
    <t>Kent</t>
  </si>
  <si>
    <t>Mirren</t>
  </si>
  <si>
    <t>Nicky</t>
  </si>
  <si>
    <t>Madeup</t>
  </si>
  <si>
    <t>Verity</t>
  </si>
  <si>
    <t>Clever</t>
  </si>
  <si>
    <t>Full Governors
September</t>
  </si>
  <si>
    <t>Full Governors
December</t>
  </si>
  <si>
    <t>Full Governors
January</t>
  </si>
  <si>
    <t>Full Governors
March</t>
  </si>
  <si>
    <t>Full Governors
May</t>
  </si>
  <si>
    <t>Full Governors
July</t>
  </si>
  <si>
    <t>High Street &amp; Stuart Road Governor Meeting Attendance Record 2019-20</t>
  </si>
  <si>
    <t>Gary Blake</t>
  </si>
  <si>
    <t>Daniel Cooley</t>
  </si>
  <si>
    <t>Frame, Mitch</t>
  </si>
  <si>
    <t>Griffiths, James</t>
  </si>
  <si>
    <t>Hannon, Joanna</t>
  </si>
  <si>
    <t>Lacey, Mrs Bronwen</t>
  </si>
  <si>
    <t>O'Brien Chelsea</t>
  </si>
  <si>
    <t>Willingham, Rachael</t>
  </si>
  <si>
    <t>Full Governors
10.10.19</t>
  </si>
  <si>
    <t>Full Governors
20.11.19</t>
  </si>
  <si>
    <t>Full Governors
22.01.20</t>
  </si>
  <si>
    <t>Full Governors
12.03.20</t>
  </si>
  <si>
    <t>Trust board Co-opt</t>
  </si>
  <si>
    <t>Thompson, Jamie</t>
  </si>
  <si>
    <t>Ben Vleminckx</t>
  </si>
  <si>
    <t>Nail, Leah</t>
  </si>
  <si>
    <t>Resigned</t>
  </si>
  <si>
    <t>Appointed</t>
  </si>
  <si>
    <t>Full Governors
13.05.20 - Cancelled due to COVID</t>
  </si>
  <si>
    <t>Full Governors
15.07.20 - Cancelled due to 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</si>
</sst>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10" fontId="0" fillId="0" borderId="0" xfId="0" applyNumberForma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ill="1"/>
    <xf numFmtId="10" fontId="0" fillId="0" borderId="0" xfId="0" applyNumberFormat="1" applyFill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0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workbookViewId="0">
      <pane xSplit="2" topLeftCell="C1" activePane="topRight" state="frozen"/>
      <selection pane="topRight" activeCell="I8" sqref="I8"/>
    </sheetView>
  </sheetViews>
  <sheetFormatPr baseColWidth="10" defaultColWidth="8.83203125" defaultRowHeight="15" x14ac:dyDescent="0.2"/>
  <cols>
    <col min="1" max="1" width="24.33203125" bestFit="1" customWidth="1"/>
    <col min="2" max="2" width="15.6640625" bestFit="1" customWidth="1"/>
    <col min="3" max="3" width="19.5" style="5" customWidth="1"/>
    <col min="4" max="4" width="18.5" style="5" customWidth="1"/>
    <col min="5" max="5" width="20.6640625" style="5" customWidth="1"/>
    <col min="6" max="6" width="19.5" style="5" customWidth="1"/>
    <col min="7" max="8" width="20.5" style="5" customWidth="1"/>
    <col min="11" max="11" width="11" customWidth="1"/>
  </cols>
  <sheetData>
    <row r="1" spans="1:13" ht="31" customHeight="1" x14ac:dyDescent="0.2">
      <c r="A1" s="11"/>
      <c r="B1" s="11"/>
      <c r="C1" s="11"/>
      <c r="D1" s="11"/>
      <c r="E1" s="10"/>
    </row>
    <row r="2" spans="1:13" ht="62" customHeight="1" x14ac:dyDescent="0.2">
      <c r="A2" s="12"/>
      <c r="B2" s="12"/>
      <c r="C2" s="12" t="s">
        <v>46</v>
      </c>
      <c r="D2" s="12"/>
      <c r="E2" s="12"/>
    </row>
    <row r="4" spans="1:13" s="4" customFormat="1" ht="48" x14ac:dyDescent="0.2">
      <c r="A4" s="13" t="s">
        <v>0</v>
      </c>
      <c r="B4" s="13" t="s">
        <v>3</v>
      </c>
      <c r="C4" s="14" t="s">
        <v>55</v>
      </c>
      <c r="D4" s="14" t="s">
        <v>56</v>
      </c>
      <c r="E4" s="14" t="s">
        <v>57</v>
      </c>
      <c r="F4" s="14" t="s">
        <v>58</v>
      </c>
      <c r="G4" s="14" t="s">
        <v>65</v>
      </c>
      <c r="H4" s="14" t="s">
        <v>66</v>
      </c>
      <c r="I4" s="14" t="s">
        <v>6</v>
      </c>
      <c r="J4" s="14" t="s">
        <v>7</v>
      </c>
      <c r="K4" s="14" t="s">
        <v>8</v>
      </c>
      <c r="L4" s="1"/>
      <c r="M4" s="1"/>
    </row>
    <row r="5" spans="1:13" x14ac:dyDescent="0.2">
      <c r="A5" s="15" t="s">
        <v>47</v>
      </c>
      <c r="B5" s="15" t="s">
        <v>5</v>
      </c>
      <c r="C5" s="16">
        <v>1</v>
      </c>
      <c r="D5" s="16">
        <v>1</v>
      </c>
      <c r="E5" s="16">
        <v>1</v>
      </c>
      <c r="F5" s="16">
        <v>1</v>
      </c>
      <c r="G5" s="16"/>
      <c r="H5" s="16"/>
      <c r="I5" s="15">
        <f t="shared" ref="I5:I18" si="0">COUNT(C5:H5)</f>
        <v>4</v>
      </c>
      <c r="J5" s="15">
        <f t="shared" ref="J5:J17" si="1">SUM(C5:H5)</f>
        <v>4</v>
      </c>
      <c r="K5" s="17">
        <f>SUM(J5/I5)</f>
        <v>1</v>
      </c>
    </row>
    <row r="6" spans="1:13" x14ac:dyDescent="0.2">
      <c r="A6" s="15" t="s">
        <v>48</v>
      </c>
      <c r="B6" s="15" t="s">
        <v>5</v>
      </c>
      <c r="C6" s="18"/>
      <c r="D6" s="18"/>
      <c r="E6" s="18"/>
      <c r="F6" s="18" t="s">
        <v>64</v>
      </c>
      <c r="G6" s="16"/>
      <c r="H6" s="16"/>
      <c r="I6" s="15">
        <f t="shared" si="0"/>
        <v>0</v>
      </c>
      <c r="J6" s="15">
        <f t="shared" si="1"/>
        <v>0</v>
      </c>
      <c r="K6" s="17">
        <v>0</v>
      </c>
    </row>
    <row r="7" spans="1:13" x14ac:dyDescent="0.2">
      <c r="A7" s="15" t="s">
        <v>49</v>
      </c>
      <c r="B7" s="15" t="s">
        <v>13</v>
      </c>
      <c r="C7" s="16">
        <v>1</v>
      </c>
      <c r="D7" s="16">
        <v>1</v>
      </c>
      <c r="E7" s="16">
        <v>1</v>
      </c>
      <c r="F7" s="16">
        <v>1</v>
      </c>
      <c r="G7" s="16"/>
      <c r="H7" s="16"/>
      <c r="I7" s="15">
        <f t="shared" si="0"/>
        <v>4</v>
      </c>
      <c r="J7" s="15">
        <f t="shared" si="1"/>
        <v>4</v>
      </c>
      <c r="K7" s="17">
        <f t="shared" ref="K7:K16" si="2">SUM(J7/I7)</f>
        <v>1</v>
      </c>
    </row>
    <row r="8" spans="1:13" x14ac:dyDescent="0.2">
      <c r="A8" s="15" t="s">
        <v>50</v>
      </c>
      <c r="B8" s="15" t="s">
        <v>14</v>
      </c>
      <c r="C8" s="18"/>
      <c r="D8" s="18"/>
      <c r="E8" s="16">
        <v>1</v>
      </c>
      <c r="F8" s="16">
        <v>1</v>
      </c>
      <c r="G8" s="16"/>
      <c r="H8" s="16"/>
      <c r="I8" s="15">
        <f t="shared" si="0"/>
        <v>2</v>
      </c>
      <c r="J8" s="15">
        <f t="shared" si="1"/>
        <v>2</v>
      </c>
      <c r="K8" s="17">
        <f t="shared" si="2"/>
        <v>1</v>
      </c>
    </row>
    <row r="9" spans="1:13" x14ac:dyDescent="0.2">
      <c r="A9" s="15" t="s">
        <v>51</v>
      </c>
      <c r="B9" s="15" t="s">
        <v>15</v>
      </c>
      <c r="C9" s="16">
        <v>1</v>
      </c>
      <c r="D9" s="16">
        <v>1</v>
      </c>
      <c r="E9" s="16">
        <v>1</v>
      </c>
      <c r="F9" s="16">
        <v>1</v>
      </c>
      <c r="G9" s="16"/>
      <c r="H9" s="16"/>
      <c r="I9" s="15">
        <f t="shared" si="0"/>
        <v>4</v>
      </c>
      <c r="J9" s="15">
        <f t="shared" si="1"/>
        <v>4</v>
      </c>
      <c r="K9" s="17">
        <f>SUM(J9/I9)</f>
        <v>1</v>
      </c>
    </row>
    <row r="10" spans="1:13" s="6" customFormat="1" x14ac:dyDescent="0.2">
      <c r="A10" s="15" t="s">
        <v>52</v>
      </c>
      <c r="B10" s="15" t="s">
        <v>59</v>
      </c>
      <c r="C10" s="19">
        <v>1</v>
      </c>
      <c r="D10" s="19">
        <v>1</v>
      </c>
      <c r="E10" s="19">
        <v>0</v>
      </c>
      <c r="F10" s="19">
        <v>1</v>
      </c>
      <c r="G10" s="19"/>
      <c r="H10" s="19"/>
      <c r="I10" s="20">
        <f t="shared" si="0"/>
        <v>4</v>
      </c>
      <c r="J10" s="20">
        <f t="shared" si="1"/>
        <v>3</v>
      </c>
      <c r="K10" s="21">
        <f>SUM(J10/I10)</f>
        <v>0.75</v>
      </c>
    </row>
    <row r="11" spans="1:13" s="6" customFormat="1" x14ac:dyDescent="0.2">
      <c r="A11" s="15" t="s">
        <v>62</v>
      </c>
      <c r="B11" s="15" t="s">
        <v>14</v>
      </c>
      <c r="C11" s="19">
        <v>0</v>
      </c>
      <c r="D11" s="18" t="s">
        <v>63</v>
      </c>
      <c r="E11" s="18"/>
      <c r="F11" s="18"/>
      <c r="G11" s="19"/>
      <c r="H11" s="19"/>
      <c r="I11" s="20">
        <f t="shared" si="0"/>
        <v>1</v>
      </c>
      <c r="J11" s="20">
        <f t="shared" si="1"/>
        <v>0</v>
      </c>
      <c r="K11" s="21">
        <f>SUM(J11/I11)</f>
        <v>0</v>
      </c>
    </row>
    <row r="12" spans="1:13" x14ac:dyDescent="0.2">
      <c r="A12" s="15" t="s">
        <v>53</v>
      </c>
      <c r="B12" s="15" t="s">
        <v>15</v>
      </c>
      <c r="C12" s="16">
        <v>0</v>
      </c>
      <c r="D12" s="16">
        <v>1</v>
      </c>
      <c r="E12" s="16">
        <v>1</v>
      </c>
      <c r="F12" s="16">
        <v>1</v>
      </c>
      <c r="G12" s="16"/>
      <c r="H12" s="16"/>
      <c r="I12" s="15">
        <f t="shared" si="0"/>
        <v>4</v>
      </c>
      <c r="J12" s="15">
        <f t="shared" si="1"/>
        <v>3</v>
      </c>
      <c r="K12" s="17">
        <f t="shared" si="2"/>
        <v>0.75</v>
      </c>
    </row>
    <row r="13" spans="1:13" x14ac:dyDescent="0.2">
      <c r="A13" s="15" t="s">
        <v>60</v>
      </c>
      <c r="B13" s="15" t="s">
        <v>5</v>
      </c>
      <c r="C13" s="16">
        <v>1</v>
      </c>
      <c r="D13" s="16">
        <v>0</v>
      </c>
      <c r="E13" s="18" t="s">
        <v>63</v>
      </c>
      <c r="F13" s="18"/>
      <c r="G13" s="16"/>
      <c r="H13" s="16"/>
      <c r="I13" s="15">
        <f t="shared" ref="I13:I14" si="3">COUNT(C13:H13)</f>
        <v>2</v>
      </c>
      <c r="J13" s="15">
        <f t="shared" ref="J13:J14" si="4">SUM(C13:H13)</f>
        <v>1</v>
      </c>
      <c r="K13" s="17">
        <f>SUM(J13/I13)</f>
        <v>0.5</v>
      </c>
    </row>
    <row r="14" spans="1:13" x14ac:dyDescent="0.2">
      <c r="A14" s="15" t="s">
        <v>61</v>
      </c>
      <c r="B14" s="15" t="s">
        <v>5</v>
      </c>
      <c r="C14" s="16">
        <v>1</v>
      </c>
      <c r="D14" s="16">
        <v>1</v>
      </c>
      <c r="E14" s="16">
        <v>0</v>
      </c>
      <c r="F14" s="18" t="s">
        <v>63</v>
      </c>
      <c r="G14" s="16"/>
      <c r="H14" s="16"/>
      <c r="I14" s="15">
        <f t="shared" si="3"/>
        <v>3</v>
      </c>
      <c r="J14" s="15">
        <f t="shared" si="4"/>
        <v>2</v>
      </c>
      <c r="K14" s="17">
        <f>SUM(J14/I14)</f>
        <v>0.66666666666666663</v>
      </c>
    </row>
    <row r="15" spans="1:13" x14ac:dyDescent="0.2">
      <c r="A15" s="15" t="s">
        <v>54</v>
      </c>
      <c r="B15" s="15" t="s">
        <v>14</v>
      </c>
      <c r="C15" s="16">
        <v>1</v>
      </c>
      <c r="D15" s="16">
        <v>1</v>
      </c>
      <c r="E15" s="16">
        <v>1</v>
      </c>
      <c r="F15" s="16">
        <v>1</v>
      </c>
      <c r="G15" s="16"/>
      <c r="H15" s="16"/>
      <c r="I15" s="15">
        <f>COUNT(C15:H15)</f>
        <v>4</v>
      </c>
      <c r="J15" s="15">
        <f>SUM(C15:H15)</f>
        <v>4</v>
      </c>
      <c r="K15" s="17">
        <f>SUM(J15/I15)</f>
        <v>1</v>
      </c>
    </row>
    <row r="16" spans="1:13" x14ac:dyDescent="0.2">
      <c r="K16" s="2"/>
    </row>
    <row r="17" spans="1:11" x14ac:dyDescent="0.2">
      <c r="K17" s="2"/>
    </row>
    <row r="18" spans="1:11" x14ac:dyDescent="0.2">
      <c r="A18" t="s">
        <v>11</v>
      </c>
      <c r="C18" s="5">
        <f>COUNT(C5:C17)</f>
        <v>9</v>
      </c>
      <c r="D18" s="5">
        <f>COUNT(D5:D17)</f>
        <v>8</v>
      </c>
      <c r="E18" s="5">
        <f>COUNT(E5:E17)</f>
        <v>8</v>
      </c>
      <c r="F18" s="5">
        <f>COUNT(F5:F17)</f>
        <v>7</v>
      </c>
      <c r="G18" s="5">
        <f>COUNT(G5:G17)</f>
        <v>0</v>
      </c>
      <c r="H18" s="5">
        <f>COUNT(H5:H17)</f>
        <v>0</v>
      </c>
      <c r="I18">
        <f t="shared" si="0"/>
        <v>6</v>
      </c>
      <c r="J18">
        <f>SUM(C18:G18)</f>
        <v>32</v>
      </c>
      <c r="K18" s="2"/>
    </row>
    <row r="19" spans="1:11" x14ac:dyDescent="0.2">
      <c r="A19" t="s">
        <v>12</v>
      </c>
      <c r="C19" s="5">
        <f t="shared" ref="C19:H19" si="5">SUM(C5:C17)</f>
        <v>7</v>
      </c>
      <c r="D19" s="5">
        <f t="shared" si="5"/>
        <v>7</v>
      </c>
      <c r="E19" s="5">
        <f t="shared" si="5"/>
        <v>6</v>
      </c>
      <c r="F19" s="5">
        <f t="shared" si="5"/>
        <v>7</v>
      </c>
      <c r="G19" s="5">
        <f t="shared" si="5"/>
        <v>0</v>
      </c>
      <c r="H19" s="5">
        <f t="shared" si="5"/>
        <v>0</v>
      </c>
    </row>
  </sheetData>
  <mergeCells count="3">
    <mergeCell ref="A1:D1"/>
    <mergeCell ref="A2:B2"/>
    <mergeCell ref="C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workbookViewId="0">
      <pane xSplit="3" topLeftCell="D1" activePane="topRight" state="frozen"/>
      <selection pane="topRight" activeCell="C21" sqref="C21"/>
    </sheetView>
  </sheetViews>
  <sheetFormatPr baseColWidth="10" defaultColWidth="8.83203125" defaultRowHeight="15" x14ac:dyDescent="0.2"/>
  <cols>
    <col min="2" max="2" width="10.5" bestFit="1" customWidth="1"/>
    <col min="3" max="3" width="15.6640625" bestFit="1" customWidth="1"/>
    <col min="4" max="4" width="19.5" style="5" customWidth="1"/>
    <col min="5" max="5" width="18.5" style="5" customWidth="1"/>
    <col min="6" max="6" width="20.6640625" style="5" customWidth="1"/>
    <col min="7" max="7" width="19.5" style="5" customWidth="1"/>
    <col min="8" max="9" width="20.5" style="5" customWidth="1"/>
    <col min="12" max="12" width="11" customWidth="1"/>
  </cols>
  <sheetData>
    <row r="1" spans="1:14" s="4" customFormat="1" ht="48" x14ac:dyDescent="0.2">
      <c r="A1" s="3" t="s">
        <v>0</v>
      </c>
      <c r="B1" s="3" t="s">
        <v>1</v>
      </c>
      <c r="C1" s="3" t="s">
        <v>3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  <c r="I1" s="1" t="s">
        <v>45</v>
      </c>
      <c r="J1" s="1" t="s">
        <v>6</v>
      </c>
      <c r="K1" s="1" t="s">
        <v>7</v>
      </c>
      <c r="L1" s="1" t="s">
        <v>8</v>
      </c>
      <c r="M1" s="1"/>
      <c r="N1" s="1"/>
    </row>
    <row r="2" spans="1:14" x14ac:dyDescent="0.2">
      <c r="A2" t="s">
        <v>16</v>
      </c>
      <c r="B2" t="s">
        <v>17</v>
      </c>
      <c r="C2" t="s">
        <v>4</v>
      </c>
      <c r="D2" s="5">
        <v>1</v>
      </c>
      <c r="E2" s="5">
        <v>0</v>
      </c>
      <c r="F2" s="5">
        <v>1</v>
      </c>
      <c r="G2" s="5">
        <v>1</v>
      </c>
      <c r="H2" s="5">
        <v>1</v>
      </c>
      <c r="I2" s="5">
        <v>0</v>
      </c>
      <c r="J2">
        <f t="shared" ref="J2:J15" si="0">COUNT(D2:I2)</f>
        <v>6</v>
      </c>
      <c r="K2">
        <f t="shared" ref="K2:K14" si="1">SUM(D2:I2)</f>
        <v>4</v>
      </c>
      <c r="L2" s="2">
        <f>SUM(K2/J2)</f>
        <v>0.66666666666666663</v>
      </c>
    </row>
    <row r="3" spans="1:14" x14ac:dyDescent="0.2">
      <c r="A3" t="s">
        <v>18</v>
      </c>
      <c r="B3" t="s">
        <v>19</v>
      </c>
      <c r="C3" t="s">
        <v>4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0</v>
      </c>
      <c r="J3">
        <f t="shared" si="0"/>
        <v>6</v>
      </c>
      <c r="K3">
        <f t="shared" si="1"/>
        <v>5</v>
      </c>
      <c r="L3" s="2">
        <f>SUM(K3/J3)</f>
        <v>0.83333333333333337</v>
      </c>
    </row>
    <row r="4" spans="1:14" x14ac:dyDescent="0.2">
      <c r="A4" t="s">
        <v>20</v>
      </c>
      <c r="B4" t="s">
        <v>21</v>
      </c>
      <c r="C4" t="s">
        <v>4</v>
      </c>
      <c r="D4" s="5">
        <v>0</v>
      </c>
      <c r="E4" s="5">
        <v>0</v>
      </c>
      <c r="F4" s="5">
        <v>1</v>
      </c>
      <c r="G4" s="5">
        <v>1</v>
      </c>
      <c r="H4" s="5">
        <v>1</v>
      </c>
      <c r="I4" s="5">
        <v>1</v>
      </c>
      <c r="J4">
        <f t="shared" si="0"/>
        <v>6</v>
      </c>
      <c r="K4">
        <f t="shared" si="1"/>
        <v>4</v>
      </c>
      <c r="L4" s="2">
        <f t="shared" ref="L4:L13" si="2">SUM(K4/J4)</f>
        <v>0.66666666666666663</v>
      </c>
    </row>
    <row r="5" spans="1:14" x14ac:dyDescent="0.2">
      <c r="A5" t="s">
        <v>22</v>
      </c>
      <c r="B5" t="s">
        <v>23</v>
      </c>
      <c r="C5" t="s">
        <v>4</v>
      </c>
      <c r="D5" s="5">
        <v>1</v>
      </c>
      <c r="E5" s="5">
        <v>0</v>
      </c>
      <c r="F5" s="5">
        <v>1</v>
      </c>
      <c r="G5" s="5">
        <v>1</v>
      </c>
      <c r="H5" s="5">
        <v>1</v>
      </c>
      <c r="I5" s="5">
        <v>0</v>
      </c>
      <c r="J5">
        <f t="shared" si="0"/>
        <v>6</v>
      </c>
      <c r="K5">
        <f t="shared" si="1"/>
        <v>4</v>
      </c>
      <c r="L5" s="2">
        <f t="shared" si="2"/>
        <v>0.66666666666666663</v>
      </c>
    </row>
    <row r="6" spans="1:14" x14ac:dyDescent="0.2">
      <c r="A6" t="s">
        <v>24</v>
      </c>
      <c r="B6" t="s">
        <v>25</v>
      </c>
      <c r="C6" t="s">
        <v>4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>
        <f t="shared" si="0"/>
        <v>6</v>
      </c>
      <c r="K6">
        <f t="shared" si="1"/>
        <v>6</v>
      </c>
      <c r="L6" s="2">
        <f>SUM(K6/J6)</f>
        <v>1</v>
      </c>
    </row>
    <row r="7" spans="1:14" s="6" customFormat="1" x14ac:dyDescent="0.2">
      <c r="A7" s="6" t="s">
        <v>28</v>
      </c>
      <c r="B7" s="6" t="s">
        <v>2</v>
      </c>
      <c r="C7" s="6" t="s">
        <v>4</v>
      </c>
      <c r="D7" s="7">
        <v>1</v>
      </c>
      <c r="E7" s="7">
        <v>1</v>
      </c>
      <c r="F7" s="7">
        <v>1</v>
      </c>
      <c r="G7" s="7">
        <v>1</v>
      </c>
      <c r="H7" s="7">
        <v>1</v>
      </c>
      <c r="I7" s="7">
        <v>1</v>
      </c>
      <c r="J7" s="8">
        <f t="shared" si="0"/>
        <v>6</v>
      </c>
      <c r="K7" s="8">
        <f t="shared" si="1"/>
        <v>6</v>
      </c>
      <c r="L7" s="9">
        <f>SUM(K7/J7)</f>
        <v>1</v>
      </c>
    </row>
    <row r="8" spans="1:14" x14ac:dyDescent="0.2">
      <c r="A8" s="6" t="s">
        <v>26</v>
      </c>
      <c r="B8" s="6" t="s">
        <v>27</v>
      </c>
      <c r="C8" t="s">
        <v>14</v>
      </c>
      <c r="D8" s="5">
        <v>0</v>
      </c>
      <c r="E8" s="5">
        <v>1</v>
      </c>
      <c r="F8" s="5">
        <v>0</v>
      </c>
      <c r="G8" s="5">
        <v>1</v>
      </c>
      <c r="H8" s="5">
        <v>1</v>
      </c>
      <c r="I8" s="5">
        <v>1</v>
      </c>
      <c r="J8">
        <f t="shared" si="0"/>
        <v>6</v>
      </c>
      <c r="K8">
        <f t="shared" si="1"/>
        <v>4</v>
      </c>
      <c r="L8" s="2">
        <f t="shared" si="2"/>
        <v>0.66666666666666663</v>
      </c>
    </row>
    <row r="9" spans="1:14" x14ac:dyDescent="0.2">
      <c r="A9" s="6" t="s">
        <v>29</v>
      </c>
      <c r="B9" s="6" t="s">
        <v>30</v>
      </c>
      <c r="C9" t="s">
        <v>14</v>
      </c>
      <c r="D9" s="5">
        <v>0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>
        <f t="shared" si="0"/>
        <v>6</v>
      </c>
      <c r="K9">
        <f t="shared" si="1"/>
        <v>5</v>
      </c>
      <c r="L9" s="2">
        <f>SUM(K9/J9)</f>
        <v>0.83333333333333337</v>
      </c>
    </row>
    <row r="10" spans="1:14" x14ac:dyDescent="0.2">
      <c r="A10" s="6" t="s">
        <v>31</v>
      </c>
      <c r="B10" s="6" t="s">
        <v>32</v>
      </c>
      <c r="C10" t="s">
        <v>15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>
        <f t="shared" si="0"/>
        <v>6</v>
      </c>
      <c r="K10">
        <f t="shared" si="1"/>
        <v>6</v>
      </c>
      <c r="L10" s="2">
        <f t="shared" ref="L10:L12" si="3">SUM(K10/J10)</f>
        <v>1</v>
      </c>
    </row>
    <row r="11" spans="1:14" x14ac:dyDescent="0.2">
      <c r="A11" s="6" t="s">
        <v>33</v>
      </c>
      <c r="B11" s="6" t="s">
        <v>34</v>
      </c>
      <c r="C11" t="s">
        <v>15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>
        <f t="shared" si="0"/>
        <v>6</v>
      </c>
      <c r="K11">
        <f t="shared" si="1"/>
        <v>6</v>
      </c>
      <c r="L11" s="2">
        <f t="shared" si="3"/>
        <v>1</v>
      </c>
    </row>
    <row r="12" spans="1:14" x14ac:dyDescent="0.2">
      <c r="A12" s="6" t="s">
        <v>9</v>
      </c>
      <c r="B12" s="6" t="s">
        <v>35</v>
      </c>
      <c r="C12" t="s">
        <v>5</v>
      </c>
      <c r="D12" s="5">
        <v>1</v>
      </c>
      <c r="E12" s="5">
        <v>1</v>
      </c>
      <c r="F12" s="5">
        <v>1</v>
      </c>
      <c r="G12" s="5">
        <v>1</v>
      </c>
      <c r="H12" s="5">
        <v>0</v>
      </c>
      <c r="I12" s="5">
        <v>0</v>
      </c>
      <c r="J12">
        <f t="shared" si="0"/>
        <v>6</v>
      </c>
      <c r="K12">
        <f t="shared" si="1"/>
        <v>4</v>
      </c>
      <c r="L12" s="2">
        <f t="shared" si="3"/>
        <v>0.66666666666666663</v>
      </c>
    </row>
    <row r="13" spans="1:14" x14ac:dyDescent="0.2">
      <c r="A13" s="6" t="s">
        <v>36</v>
      </c>
      <c r="B13" s="6" t="s">
        <v>37</v>
      </c>
      <c r="C13" t="s">
        <v>10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>
        <f t="shared" si="0"/>
        <v>6</v>
      </c>
      <c r="K13">
        <f t="shared" si="1"/>
        <v>6</v>
      </c>
      <c r="L13" s="2">
        <f t="shared" si="2"/>
        <v>1</v>
      </c>
    </row>
    <row r="14" spans="1:14" x14ac:dyDescent="0.2">
      <c r="A14" s="6" t="s">
        <v>38</v>
      </c>
      <c r="B14" s="6" t="s">
        <v>39</v>
      </c>
      <c r="C14" t="s">
        <v>13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>
        <f t="shared" si="0"/>
        <v>6</v>
      </c>
      <c r="K14">
        <f t="shared" si="1"/>
        <v>6</v>
      </c>
      <c r="L14" s="2">
        <f>SUM(K14/J14)</f>
        <v>1</v>
      </c>
    </row>
    <row r="15" spans="1:14" x14ac:dyDescent="0.2">
      <c r="A15" t="s">
        <v>11</v>
      </c>
      <c r="D15" s="5">
        <f t="shared" ref="D15:I15" si="4">COUNT(D2:D14)</f>
        <v>13</v>
      </c>
      <c r="E15" s="5">
        <f t="shared" si="4"/>
        <v>13</v>
      </c>
      <c r="F15" s="5">
        <f t="shared" si="4"/>
        <v>13</v>
      </c>
      <c r="G15" s="5">
        <f t="shared" si="4"/>
        <v>13</v>
      </c>
      <c r="H15" s="5">
        <f t="shared" si="4"/>
        <v>13</v>
      </c>
      <c r="I15" s="5">
        <f t="shared" si="4"/>
        <v>13</v>
      </c>
      <c r="J15">
        <f t="shared" si="0"/>
        <v>6</v>
      </c>
      <c r="K15">
        <f>SUM(D15:H15)</f>
        <v>65</v>
      </c>
      <c r="L15" s="2"/>
    </row>
    <row r="16" spans="1:14" x14ac:dyDescent="0.2">
      <c r="A16" t="s">
        <v>12</v>
      </c>
      <c r="D16" s="5">
        <f t="shared" ref="D16:I16" si="5">SUM(D2:D14)</f>
        <v>10</v>
      </c>
      <c r="E16" s="5">
        <f t="shared" si="5"/>
        <v>10</v>
      </c>
      <c r="F16" s="5">
        <f t="shared" si="5"/>
        <v>12</v>
      </c>
      <c r="G16" s="5">
        <f t="shared" si="5"/>
        <v>13</v>
      </c>
      <c r="H16" s="5">
        <f t="shared" si="5"/>
        <v>12</v>
      </c>
      <c r="I16" s="5">
        <f t="shared" si="5"/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B8987CF5F3FE4687FCF6DA02D71B20" ma:contentTypeVersion="6" ma:contentTypeDescription="Create a new document." ma:contentTypeScope="" ma:versionID="57e5a3e5c7513d7d470530c05829ec93">
  <xsd:schema xmlns:xsd="http://www.w3.org/2001/XMLSchema" xmlns:xs="http://www.w3.org/2001/XMLSchema" xmlns:p="http://schemas.microsoft.com/office/2006/metadata/properties" xmlns:ns2="09183df7-e006-4de6-8ed8-53fd6a517cea" xmlns:ns3="2b3e5665-4bad-4f7d-8e08-09738ef7af90" targetNamespace="http://schemas.microsoft.com/office/2006/metadata/properties" ma:root="true" ma:fieldsID="34322a2759aadb1c5aaabc39710e9ae1" ns2:_="" ns3:_="">
    <xsd:import namespace="09183df7-e006-4de6-8ed8-53fd6a517cea"/>
    <xsd:import namespace="2b3e5665-4bad-4f7d-8e08-09738ef7af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183df7-e006-4de6-8ed8-53fd6a517c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e5665-4bad-4f7d-8e08-09738ef7af9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2F5A21-8F2F-4335-9CC5-09B78A27992C}"/>
</file>

<file path=customXml/itemProps2.xml><?xml version="1.0" encoding="utf-8"?>
<ds:datastoreItem xmlns:ds="http://schemas.openxmlformats.org/officeDocument/2006/customXml" ds:itemID="{F26736B4-40CE-42A7-A902-3B9F55A21E0E}"/>
</file>

<file path=customXml/itemProps3.xml><?xml version="1.0" encoding="utf-8"?>
<ds:datastoreItem xmlns:ds="http://schemas.openxmlformats.org/officeDocument/2006/customXml" ds:itemID="{933D0F55-8D34-4629-94A6-976E9B7AFD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2019-20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Laird</dc:creator>
  <cp:lastModifiedBy>Microsoft Office User</cp:lastModifiedBy>
  <cp:lastPrinted>2018-12-07T12:31:11Z</cp:lastPrinted>
  <dcterms:created xsi:type="dcterms:W3CDTF">2018-07-12T13:21:37Z</dcterms:created>
  <dcterms:modified xsi:type="dcterms:W3CDTF">2020-08-22T16:45:08Z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0x01010074B8987CF5F3FE4687FCF6DA02D71B20</vt:lpwstr>
  </property>
</Properties>
</file>